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აპარატ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  <c r="J4" i="1"/>
  <c r="J3" i="1"/>
</calcChain>
</file>

<file path=xl/sharedStrings.xml><?xml version="1.0" encoding="utf-8"?>
<sst xmlns="http://schemas.openxmlformats.org/spreadsheetml/2006/main" count="23" uniqueCount="21">
  <si>
    <t>N</t>
  </si>
  <si>
    <t>დასახელება</t>
  </si>
  <si>
    <t>სპეციფიკაცია</t>
  </si>
  <si>
    <t>რაოდენობა</t>
  </si>
  <si>
    <t>განზომილება</t>
  </si>
  <si>
    <t>ცალი</t>
  </si>
  <si>
    <t>როტაციული ამაორთქლებელი</t>
  </si>
  <si>
    <t xml:space="preserve">როტაციული ვაკკუმ ტუმბო </t>
  </si>
  <si>
    <t>ლაბორატორიული ელექტროქურა</t>
  </si>
  <si>
    <t xml:space="preserve">წარმადობა ≈ 13 - 15 ლ/წუთში. 0,78 - 1 მ3/სთ; ძაბვა 220/240 v; სიხშირე 50/60 Hz; ელექტრო სიმძლავრე ≈ 100w/0.7A; შემავალი და გამავალი შტუცერებით, გარე დიამეტრი ≈ 1 სმ; ძრავის ბრუნის სიხშირე ≈ 1500 prm; ფარდობითი წნევა ≈ 4 bar;   მემბრანული ტიპის (დიაფრაგმული); დიაფრაგმა PTFE(ტეფლონი) მასალისგან დამზადებული; უზეთო, არამომსახურებადი; ნაკადის სარეგულირებელი ონკანით; ტუმბოს კორპუსი უჟანგავი ლითონის ან პლასმასის; საორიენტაციო წონა არაუმეტეს 6,5 კგ; მოსალოდნელი გაბარიტები (hxwxd) ≈  19 x 15 x 20სმ; ძრავის დაცვის ხარისხი ≥ IP-20; სამუშაო ტემპერატურა: გარემოს ტემპერატურას + 5 … 40°С; გადახურებისგან დამცავი მოწყობილობით, მაღალი ძაბვისგან დამცავი მოდულით და ჩამრთველ/გამომრთველი ღილაკით; </t>
  </si>
  <si>
    <r>
      <t xml:space="preserve">ორგანული გამხსნელების უსაფრთხო აურთქლება/გადადენისთვის;  მინის მაცივრით, მაცივარზე წყლის შემსვლელი და გამსვლელი შტუცერებით, მიმღებ და ამაორთქლებელ კოლბებზე მისაერთებელი მოდულით, ვაკუუმის სისტემაზე მისაერთებელი მოდულით, ვაკუუმის დამცლელი ონკანით და ჰაერის ფილტრით; მიმღები კოლბით, მოცულობა ≈ 2000მლ (შლიფიანი ყელით); ამაორთქლებელი ბრტყელძირა მრგვალი კოლბით, მოცულობა ≈ 125მლ (შლიფიანი ყელით); ამაორთქლებელი კოლბის ადაფტერით, ST/NS - 24/40 კოლბასთან ადაფტირებული; ყველა მოდულის ურთიერთკავშირისთვის საჭირო დამჭერებით და აქსესუარებით; უჟანგავი ფოლადის წყლის აბაზანით, ტემპერატურა &gt; 100 </t>
    </r>
    <r>
      <rPr>
        <vertAlign val="superscript"/>
        <sz val="11"/>
        <color theme="1"/>
        <rFont val="Sylfaen"/>
        <family val="1"/>
      </rPr>
      <t>0</t>
    </r>
    <r>
      <rPr>
        <sz val="11"/>
        <color theme="1"/>
        <rFont val="Sylfaen"/>
        <family val="1"/>
      </rPr>
      <t>C, წყლის აბაზანის სარქველით (ამაორთქლებელ კოლბასთან ადაფტირებული); სიმაღლის და დახრილობის ელექტრორეგულირებით; ბრუნვის სიჩქარის მარეგულირებლით, დიაპაზონი ≈ 20 დან 120 rpm; შტატივით; მონაცემთა სამართავი დაფით; გადახურებისგან დამცავი თერმოსტატით და წყლის ტემპერატურის საზომი სენსორით; ვაკუუმტუმბოსთან, წყალთან და კანალიზაციასთან მისაერთებელი შლანგებით; მოსალოდნელი სიმძლავრე ≈ 1000 W; მოსალოდნელი წონა ≈ 30კგ.</t>
    </r>
  </si>
  <si>
    <t xml:space="preserve"> დანიშნულება: სარეაქციო ნარევების სხვადასხვა ტემპერატურაზე გაცხელება; მაქსიმალური ტემპერატურა ≈ 400 °C (±50°C), ტემპერატურის სიზუსტე (±5°C); ძაბვა ≈ 220 V (±10V); სიმძლავრე ≈ 2000 W (± 50W); დენის სიხშირე 50/60 Hz; ორი, ერთმანეთისგან დამოუკიდებელი გამათბობელი ზედაპირით; თითოეული გამათბობელი ზედაპირის ზომა: წრიულის შემთხვევაში ≈ ∅20სმ (± 2სმ), მართკუთხედის შემთხვევაში თითოეული წახნაგი ≈ 20სმ (±2სმ);  თითოეულ გამათბობელ ზედაპირი ინდივიდუალუტი ტემპერატურის რეგულატორით (ციფრული ან ანალოგური) და ინდივიდუალური პილოტნათურით; გადახურებუსგან დამცავი თერმოსტატით; გამათბობელი ზედაპირი კერამიკის, უჟანგავი საფარით ან უჟანგავი ფოლადის მასალისგან დამზადებული; ელ. ქსელში ჩასართავი სადენით;  </t>
  </si>
  <si>
    <t>მწარმოებელი ქვეყანა</t>
  </si>
  <si>
    <t>ბრენდი/მოდელი</t>
  </si>
  <si>
    <t>სპეციფიკაცია/ტექნიკური მონაცემები</t>
  </si>
  <si>
    <t>ერთ ფასი ლარი დღგ-ს ჩთ-ით</t>
  </si>
  <si>
    <t xml:space="preserve">სულ ფასი ლარი დღგ-ს ჩთ </t>
  </si>
  <si>
    <t xml:space="preserve">კოდი/კატალოგის ნომერი </t>
  </si>
  <si>
    <t xml:space="preserve">მოწოდების ვადა </t>
  </si>
  <si>
    <t xml:space="preserve">საგარანტიო პერიოდი </t>
  </si>
  <si>
    <t xml:space="preserve">GST დანართი N1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</si>
</sst>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vertAlign val="superscript"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zoomScale="60" zoomScaleNormal="60" workbookViewId="0">
      <selection activeCell="A2" sqref="A2"/>
    </sheetView>
  </sheetViews>
  <sheetFormatPr defaultColWidth="8.7109375" defaultRowHeight="15" x14ac:dyDescent="0.25"/>
  <cols>
    <col min="1" max="1" width="8.7109375" style="6"/>
    <col min="2" max="2" width="35.5703125" style="9" customWidth="1"/>
    <col min="3" max="3" width="75.5703125" style="10" customWidth="1"/>
    <col min="4" max="4" width="13.85546875" style="6" customWidth="1"/>
    <col min="5" max="5" width="15.5703125" style="6" customWidth="1"/>
    <col min="6" max="6" width="16.85546875" style="6" customWidth="1"/>
    <col min="7" max="7" width="16.7109375" style="6" customWidth="1"/>
    <col min="8" max="8" width="26" style="6" customWidth="1"/>
    <col min="9" max="10" width="13.7109375" style="6" customWidth="1"/>
    <col min="11" max="13" width="20.7109375" style="6" customWidth="1"/>
    <col min="14" max="16384" width="8.7109375" style="6"/>
  </cols>
  <sheetData>
    <row r="1" spans="1:13" s="1" customFormat="1" ht="27.6" customHeight="1" x14ac:dyDescent="0.25">
      <c r="A1" s="15" t="s">
        <v>20</v>
      </c>
      <c r="B1" s="15"/>
      <c r="C1" s="15"/>
      <c r="D1" s="15"/>
      <c r="E1" s="15"/>
      <c r="F1" s="15"/>
      <c r="G1" s="6"/>
      <c r="H1" s="6"/>
      <c r="I1" s="6"/>
      <c r="J1" s="6"/>
      <c r="K1" s="6"/>
      <c r="L1" s="6"/>
      <c r="M1" s="6"/>
    </row>
    <row r="2" spans="1:13" s="1" customFormat="1" ht="62.25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  <c r="L2" s="16" t="s">
        <v>18</v>
      </c>
      <c r="M2" s="16" t="s">
        <v>19</v>
      </c>
    </row>
    <row r="3" spans="1:13" ht="150" customHeight="1" x14ac:dyDescent="0.25">
      <c r="A3" s="11">
        <v>1</v>
      </c>
      <c r="B3" s="12" t="s">
        <v>7</v>
      </c>
      <c r="C3" s="5" t="s">
        <v>9</v>
      </c>
      <c r="D3" s="4">
        <v>1</v>
      </c>
      <c r="E3" s="4" t="s">
        <v>5</v>
      </c>
      <c r="F3" s="17"/>
      <c r="G3" s="17"/>
      <c r="H3" s="7"/>
      <c r="I3" s="17"/>
      <c r="J3" s="17">
        <f>I3*D3</f>
        <v>0</v>
      </c>
      <c r="K3" s="17"/>
      <c r="L3" s="17"/>
      <c r="M3" s="17"/>
    </row>
    <row r="4" spans="1:13" ht="242.1" customHeight="1" x14ac:dyDescent="0.25">
      <c r="A4" s="13">
        <v>2</v>
      </c>
      <c r="B4" s="14" t="s">
        <v>6</v>
      </c>
      <c r="C4" s="8" t="s">
        <v>10</v>
      </c>
      <c r="D4" s="7">
        <v>1</v>
      </c>
      <c r="E4" s="7" t="s">
        <v>5</v>
      </c>
      <c r="F4" s="18"/>
      <c r="G4" s="18"/>
      <c r="H4" s="18"/>
      <c r="I4" s="18"/>
      <c r="J4" s="17">
        <f t="shared" ref="J4:J5" si="0">I4*D4</f>
        <v>0</v>
      </c>
      <c r="K4" s="18"/>
      <c r="L4" s="18"/>
      <c r="M4" s="18"/>
    </row>
    <row r="5" spans="1:13" ht="169.5" customHeight="1" x14ac:dyDescent="0.25">
      <c r="A5" s="13">
        <v>3</v>
      </c>
      <c r="B5" s="14" t="s">
        <v>8</v>
      </c>
      <c r="C5" s="8" t="s">
        <v>11</v>
      </c>
      <c r="D5" s="7">
        <v>1</v>
      </c>
      <c r="E5" s="7" t="s">
        <v>5</v>
      </c>
      <c r="F5" s="18"/>
      <c r="G5" s="18"/>
      <c r="H5" s="18"/>
      <c r="I5" s="18"/>
      <c r="J5" s="17">
        <f t="shared" si="0"/>
        <v>0</v>
      </c>
      <c r="K5" s="18"/>
      <c r="L5" s="18"/>
      <c r="M5" s="18"/>
    </row>
    <row r="6" spans="1:13" x14ac:dyDescent="0.25">
      <c r="F6" s="18"/>
      <c r="G6" s="18"/>
      <c r="H6" s="18"/>
      <c r="I6" s="18"/>
      <c r="J6" s="18">
        <f>SUM(J3:J5)</f>
        <v>0</v>
      </c>
      <c r="K6" s="18"/>
      <c r="L6" s="18"/>
      <c r="M6" s="18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აპარატები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2021-03-13T05:14:41Z</dcterms:modified>
</cp:coreProperties>
</file>